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8" i="1" l="1"/>
  <c r="E28" i="1"/>
  <c r="D28" i="1"/>
  <c r="C28" i="1"/>
  <c r="F21" i="1"/>
  <c r="E21" i="1"/>
  <c r="D21" i="1"/>
  <c r="C21" i="1"/>
  <c r="F16" i="1"/>
  <c r="E16" i="1"/>
  <c r="D16" i="1"/>
  <c r="C16" i="1"/>
  <c r="F8" i="1"/>
  <c r="E8" i="1"/>
  <c r="D8" i="1"/>
  <c r="C8" i="1"/>
</calcChain>
</file>

<file path=xl/sharedStrings.xml><?xml version="1.0" encoding="utf-8"?>
<sst xmlns="http://schemas.openxmlformats.org/spreadsheetml/2006/main" count="35" uniqueCount="27">
  <si>
    <t>Утверждаю:</t>
  </si>
  <si>
    <t>"      "</t>
  </si>
  <si>
    <t>2022г.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</si>
  <si>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</si>
  <si>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</si>
  <si>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</si>
  <si>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</si>
  <si>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</si>
  <si>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</si>
  <si>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</si>
  <si>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</si>
  <si>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80 рублей</t>
  </si>
  <si>
    <t>Запеканка картофельная с мясом отварным, с маслом</t>
  </si>
  <si>
    <t>200</t>
  </si>
  <si>
    <t xml:space="preserve">Сок Яблоко </t>
  </si>
  <si>
    <t>Хлеб пшеничный с йодказеином</t>
  </si>
  <si>
    <t>Хлеб ржаной</t>
  </si>
  <si>
    <t>Полдник</t>
  </si>
  <si>
    <t>Печенье Сормовское</t>
  </si>
  <si>
    <t>Молоко питьевое</t>
  </si>
  <si>
    <t>Апельсин</t>
  </si>
  <si>
    <t>Обед   дети ОВЗ 110 рублей</t>
  </si>
  <si>
    <t xml:space="preserve">Суп гороховый </t>
  </si>
  <si>
    <t>Полдник ОВЗ</t>
  </si>
  <si>
    <t xml:space="preserve">                                                          Повар</t>
  </si>
  <si>
    <t>Гергерт Е.Н.</t>
  </si>
  <si>
    <t>Меню для питания учащихся с 7 до 11 лет                                            на 18 ноября 2022 г. (корректир)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</si>
</sst>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5" xfId="0" applyFont="1" applyFill="1" applyBorder="1" applyAlignment="1">
      <alignment horizontal="left" vertical="center" wrapText="1"/>
    </xf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1"/>
  <sheetViews>
    <sheetView tabSelected="1" workbookViewId="0">
      <selection activeCell="M18" sqref="M18"/>
    </sheetView>
  </sheetViews>
  <sheetFormatPr defaultRowHeight="15" x14ac:dyDescent="0.25"/>
  <cols>
    <col min="1" max="1" width="47.85546875" style="44" customWidth="1"/>
    <col min="2" max="2" width="8.85546875" style="39" customWidth="1"/>
    <col min="3" max="3" width="7.7109375" style="40" customWidth="1"/>
    <col min="4" max="5" width="7.7109375" style="42" customWidth="1"/>
    <col min="6" max="6" width="8.85546875" style="42" customWidth="1"/>
    <col min="7" max="7" width="14" style="43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4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4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4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4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4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4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4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4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4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4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4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4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4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4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4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4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4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4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4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4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4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4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4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4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4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4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4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4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4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4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4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4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4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4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4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4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4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4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4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4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4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4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4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4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4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4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4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4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4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4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4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4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4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4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4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4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4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4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4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4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4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4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4" style="2" customWidth="1"/>
    <col min="16136" max="16384" width="9.140625" style="2"/>
  </cols>
  <sheetData>
    <row r="1" spans="1:7" ht="25.15" customHeight="1" x14ac:dyDescent="0.25">
      <c r="A1" s="1"/>
      <c r="B1" s="1"/>
      <c r="C1" s="49" t="s">
        <v>0</v>
      </c>
      <c r="D1" s="49"/>
      <c r="E1" s="49"/>
      <c r="F1" s="1"/>
      <c r="G1" s="1"/>
    </row>
    <row r="2" spans="1:7" ht="25.15" customHeight="1" x14ac:dyDescent="0.25">
      <c r="A2" s="1"/>
      <c r="B2" s="1"/>
      <c r="C2" s="3"/>
      <c r="D2" s="3"/>
      <c r="E2" s="3"/>
      <c r="F2" s="3"/>
      <c r="G2" s="3"/>
    </row>
    <row r="3" spans="1:7" ht="32.25" customHeight="1" x14ac:dyDescent="0.25">
      <c r="A3" s="1"/>
      <c r="B3" s="1"/>
      <c r="C3" s="4" t="s">
        <v>1</v>
      </c>
      <c r="D3" s="4"/>
      <c r="E3" s="4"/>
      <c r="F3" s="4"/>
      <c r="G3" s="4" t="s">
        <v>2</v>
      </c>
    </row>
    <row r="4" spans="1:7" ht="25.15" customHeight="1" x14ac:dyDescent="0.25">
      <c r="A4" s="1"/>
      <c r="B4" s="1"/>
      <c r="C4" s="1"/>
      <c r="D4" s="1"/>
      <c r="E4" s="5"/>
      <c r="F4" s="1"/>
      <c r="G4" s="1"/>
    </row>
    <row r="5" spans="1:7" ht="42.75" customHeight="1" x14ac:dyDescent="0.25">
      <c r="A5" s="50" t="s">
        <v>26</v>
      </c>
      <c r="B5" s="51"/>
      <c r="C5" s="51"/>
      <c r="D5" s="51"/>
      <c r="E5" s="51"/>
      <c r="F5" s="51"/>
      <c r="G5" s="52"/>
    </row>
    <row r="6" spans="1:7" ht="25.15" customHeight="1" x14ac:dyDescent="0.25">
      <c r="A6" s="53" t="s">
        <v>3</v>
      </c>
      <c r="B6" s="54" t="s">
        <v>4</v>
      </c>
      <c r="C6" s="54"/>
      <c r="D6" s="54"/>
      <c r="E6" s="54"/>
      <c r="F6" s="54"/>
      <c r="G6" s="55" t="s">
        <v>5</v>
      </c>
    </row>
    <row r="7" spans="1:7" ht="25.15" customHeight="1" x14ac:dyDescent="0.25">
      <c r="A7" s="53"/>
      <c r="B7" s="6" t="s">
        <v>6</v>
      </c>
      <c r="C7" s="7" t="s">
        <v>7</v>
      </c>
      <c r="D7" s="7" t="s">
        <v>8</v>
      </c>
      <c r="E7" s="7" t="s">
        <v>9</v>
      </c>
      <c r="F7" s="8" t="s">
        <v>10</v>
      </c>
      <c r="G7" s="55"/>
    </row>
    <row r="8" spans="1:7" ht="25.15" customHeight="1" x14ac:dyDescent="0.25">
      <c r="A8" s="46" t="s">
        <v>11</v>
      </c>
      <c r="B8" s="46"/>
      <c r="C8" s="9">
        <f xml:space="preserve"> C10+C11+C12+C13+C14+C15</f>
        <v>24.6</v>
      </c>
      <c r="D8" s="9">
        <f xml:space="preserve"> D10+D11+D12+D13+D14+D15</f>
        <v>22.4</v>
      </c>
      <c r="E8" s="9">
        <f xml:space="preserve"> E10+E11+E12+E13+E14+E15</f>
        <v>68</v>
      </c>
      <c r="F8" s="9">
        <f xml:space="preserve"> F10+F11+F12+F13+F14+F15</f>
        <v>577.29999999999995</v>
      </c>
      <c r="G8" s="10">
        <v>111.05</v>
      </c>
    </row>
    <row r="9" spans="1:7" ht="25.15" customHeight="1" x14ac:dyDescent="0.25">
      <c r="A9" s="11"/>
      <c r="B9" s="12"/>
      <c r="C9" s="9"/>
      <c r="D9" s="9"/>
      <c r="E9" s="9"/>
      <c r="F9" s="9"/>
      <c r="G9" s="9"/>
    </row>
    <row r="10" spans="1:7" ht="30" customHeight="1" x14ac:dyDescent="0.25">
      <c r="A10" s="13"/>
      <c r="B10" s="14"/>
      <c r="C10" s="15"/>
      <c r="D10" s="15"/>
      <c r="E10" s="15"/>
      <c r="F10" s="16"/>
      <c r="G10" s="17"/>
    </row>
    <row r="11" spans="1:7" ht="30" customHeight="1" x14ac:dyDescent="0.25">
      <c r="A11" s="13" t="s">
        <v>12</v>
      </c>
      <c r="B11" s="18" t="s">
        <v>13</v>
      </c>
      <c r="C11" s="15">
        <v>19.100000000000001</v>
      </c>
      <c r="D11" s="15">
        <v>21.5</v>
      </c>
      <c r="E11" s="15">
        <v>21.6</v>
      </c>
      <c r="F11" s="16">
        <v>356.3</v>
      </c>
      <c r="G11" s="17">
        <v>86.59</v>
      </c>
    </row>
    <row r="12" spans="1:7" ht="25.15" customHeight="1" x14ac:dyDescent="0.25">
      <c r="A12" s="19" t="s">
        <v>14</v>
      </c>
      <c r="B12" s="14">
        <v>211</v>
      </c>
      <c r="C12" s="15">
        <v>0.4</v>
      </c>
      <c r="D12" s="15">
        <v>0</v>
      </c>
      <c r="E12" s="15">
        <v>22</v>
      </c>
      <c r="F12" s="20">
        <v>90</v>
      </c>
      <c r="G12" s="17">
        <v>21.1</v>
      </c>
    </row>
    <row r="13" spans="1:7" s="23" customFormat="1" ht="25.15" customHeight="1" x14ac:dyDescent="0.2">
      <c r="A13" s="11" t="s">
        <v>15</v>
      </c>
      <c r="B13" s="21">
        <v>36</v>
      </c>
      <c r="C13" s="22">
        <v>2.5</v>
      </c>
      <c r="D13" s="22">
        <v>0.4</v>
      </c>
      <c r="E13" s="22">
        <v>10.8</v>
      </c>
      <c r="F13" s="16">
        <v>59</v>
      </c>
      <c r="G13" s="17">
        <v>2.09</v>
      </c>
    </row>
    <row r="14" spans="1:7" s="23" customFormat="1" ht="25.15" customHeight="1" x14ac:dyDescent="0.2">
      <c r="A14" s="11" t="s">
        <v>16</v>
      </c>
      <c r="B14" s="21">
        <v>22</v>
      </c>
      <c r="C14" s="22">
        <v>2.6</v>
      </c>
      <c r="D14" s="22">
        <v>0.5</v>
      </c>
      <c r="E14" s="22">
        <v>13.6</v>
      </c>
      <c r="F14" s="16">
        <v>72</v>
      </c>
      <c r="G14" s="17">
        <v>1.27</v>
      </c>
    </row>
    <row r="15" spans="1:7" ht="25.15" customHeight="1" x14ac:dyDescent="0.25">
      <c r="A15" s="24"/>
      <c r="B15" s="21"/>
      <c r="C15" s="22"/>
      <c r="D15" s="22"/>
      <c r="E15" s="22"/>
      <c r="F15" s="16"/>
      <c r="G15" s="17"/>
    </row>
    <row r="16" spans="1:7" s="27" customFormat="1" ht="21.75" customHeight="1" x14ac:dyDescent="0.25">
      <c r="A16" s="45" t="s">
        <v>17</v>
      </c>
      <c r="B16" s="45"/>
      <c r="C16" s="25">
        <f>C17+C18</f>
        <v>11.5</v>
      </c>
      <c r="D16" s="25">
        <f>D17+D18</f>
        <v>7.6000000000000005</v>
      </c>
      <c r="E16" s="25">
        <f>E17+E18</f>
        <v>41.6</v>
      </c>
      <c r="F16" s="25">
        <f>F17+F18</f>
        <v>281</v>
      </c>
      <c r="G16" s="26">
        <v>64.73</v>
      </c>
    </row>
    <row r="17" spans="1:7" s="23" customFormat="1" ht="30" customHeight="1" x14ac:dyDescent="0.2">
      <c r="A17" s="24" t="s">
        <v>18</v>
      </c>
      <c r="B17" s="21">
        <v>50</v>
      </c>
      <c r="C17" s="22">
        <v>6.2</v>
      </c>
      <c r="D17" s="22">
        <v>1.2</v>
      </c>
      <c r="E17" s="22">
        <v>34.5</v>
      </c>
      <c r="F17" s="28">
        <v>174</v>
      </c>
      <c r="G17" s="17">
        <v>17</v>
      </c>
    </row>
    <row r="18" spans="1:7" ht="20.25" customHeight="1" x14ac:dyDescent="0.25">
      <c r="A18" s="24" t="s">
        <v>19</v>
      </c>
      <c r="B18" s="21">
        <v>180</v>
      </c>
      <c r="C18" s="29">
        <v>5.3</v>
      </c>
      <c r="D18" s="29">
        <v>6.4</v>
      </c>
      <c r="E18" s="29">
        <v>7.1</v>
      </c>
      <c r="F18" s="29">
        <v>107</v>
      </c>
      <c r="G18" s="17">
        <v>11.7</v>
      </c>
    </row>
    <row r="19" spans="1:7" ht="20.25" customHeight="1" x14ac:dyDescent="0.25">
      <c r="A19" s="24" t="s">
        <v>20</v>
      </c>
      <c r="B19" s="21">
        <v>244</v>
      </c>
      <c r="C19" s="22">
        <v>6.4</v>
      </c>
      <c r="D19" s="22">
        <v>6.7</v>
      </c>
      <c r="E19" s="22">
        <v>24.6</v>
      </c>
      <c r="F19" s="16">
        <v>184</v>
      </c>
      <c r="G19" s="17">
        <v>39.25</v>
      </c>
    </row>
    <row r="20" spans="1:7" ht="20.25" customHeight="1" x14ac:dyDescent="0.25">
      <c r="A20" s="24"/>
      <c r="B20" s="21"/>
      <c r="C20" s="22"/>
      <c r="D20" s="22"/>
      <c r="E20" s="22"/>
      <c r="F20" s="16"/>
      <c r="G20" s="17"/>
    </row>
    <row r="21" spans="1:7" ht="20.25" customHeight="1" x14ac:dyDescent="0.25">
      <c r="A21" s="46" t="s">
        <v>21</v>
      </c>
      <c r="B21" s="46"/>
      <c r="C21" s="22">
        <f>C22+C23+C24+C25+C26</f>
        <v>27.700000000000003</v>
      </c>
      <c r="D21" s="22">
        <f t="shared" ref="D21:F21" si="0">D22+D23+D24+D25+D26</f>
        <v>26.5</v>
      </c>
      <c r="E21" s="22">
        <f t="shared" si="0"/>
        <v>99.699999999999989</v>
      </c>
      <c r="F21" s="22">
        <f t="shared" si="0"/>
        <v>753.4</v>
      </c>
      <c r="G21" s="17">
        <v>119.05</v>
      </c>
    </row>
    <row r="22" spans="1:7" ht="20.25" customHeight="1" x14ac:dyDescent="0.25">
      <c r="A22" s="24" t="s">
        <v>22</v>
      </c>
      <c r="B22" s="21">
        <v>250</v>
      </c>
      <c r="C22" s="22">
        <v>3.1</v>
      </c>
      <c r="D22" s="22">
        <v>4.0999999999999996</v>
      </c>
      <c r="E22" s="22">
        <v>31.7</v>
      </c>
      <c r="F22" s="16">
        <v>176.1</v>
      </c>
      <c r="G22" s="17">
        <v>8</v>
      </c>
    </row>
    <row r="23" spans="1:7" ht="25.5" customHeight="1" x14ac:dyDescent="0.25">
      <c r="A23" s="24" t="s">
        <v>12</v>
      </c>
      <c r="B23" s="21" t="s">
        <v>13</v>
      </c>
      <c r="C23" s="22">
        <v>19.100000000000001</v>
      </c>
      <c r="D23" s="22">
        <v>21.5</v>
      </c>
      <c r="E23" s="22">
        <v>21.6</v>
      </c>
      <c r="F23" s="16">
        <v>356.3</v>
      </c>
      <c r="G23" s="17">
        <v>86.59</v>
      </c>
    </row>
    <row r="24" spans="1:7" ht="20.25" customHeight="1" x14ac:dyDescent="0.25">
      <c r="A24" s="24" t="s">
        <v>14</v>
      </c>
      <c r="B24" s="21">
        <v>211</v>
      </c>
      <c r="C24" s="22">
        <v>0.4</v>
      </c>
      <c r="D24" s="22">
        <v>0</v>
      </c>
      <c r="E24" s="22">
        <v>22</v>
      </c>
      <c r="F24" s="16">
        <v>90</v>
      </c>
      <c r="G24" s="17">
        <v>21.1</v>
      </c>
    </row>
    <row r="25" spans="1:7" ht="20.25" customHeight="1" x14ac:dyDescent="0.25">
      <c r="A25" s="24" t="s">
        <v>15</v>
      </c>
      <c r="B25" s="21">
        <v>36</v>
      </c>
      <c r="C25" s="22">
        <v>2.5</v>
      </c>
      <c r="D25" s="22">
        <v>0.4</v>
      </c>
      <c r="E25" s="22">
        <v>10.8</v>
      </c>
      <c r="F25" s="16">
        <v>59</v>
      </c>
      <c r="G25" s="17">
        <v>2.09</v>
      </c>
    </row>
    <row r="26" spans="1:7" ht="20.25" customHeight="1" x14ac:dyDescent="0.25">
      <c r="A26" s="24" t="s">
        <v>16</v>
      </c>
      <c r="B26" s="21">
        <v>22</v>
      </c>
      <c r="C26" s="22">
        <v>2.6</v>
      </c>
      <c r="D26" s="22">
        <v>0.5</v>
      </c>
      <c r="E26" s="22">
        <v>13.6</v>
      </c>
      <c r="F26" s="16">
        <v>72</v>
      </c>
      <c r="G26" s="17">
        <v>1.27</v>
      </c>
    </row>
    <row r="27" spans="1:7" ht="20.25" customHeight="1" x14ac:dyDescent="0.25">
      <c r="A27" s="24"/>
      <c r="B27" s="21"/>
      <c r="C27" s="22"/>
      <c r="D27" s="22"/>
      <c r="E27" s="22"/>
      <c r="F27" s="16"/>
      <c r="G27" s="17"/>
    </row>
    <row r="28" spans="1:7" ht="20.25" customHeight="1" x14ac:dyDescent="0.25">
      <c r="A28" s="45" t="s">
        <v>23</v>
      </c>
      <c r="B28" s="45"/>
      <c r="C28" s="25">
        <f>C29+C30</f>
        <v>11.5</v>
      </c>
      <c r="D28" s="25">
        <f>D29+D30</f>
        <v>7.6000000000000005</v>
      </c>
      <c r="E28" s="25">
        <f>E29+E30</f>
        <v>41.6</v>
      </c>
      <c r="F28" s="25">
        <f>F29+F30</f>
        <v>281</v>
      </c>
      <c r="G28" s="26">
        <v>64.73</v>
      </c>
    </row>
    <row r="29" spans="1:7" ht="20.25" customHeight="1" x14ac:dyDescent="0.25">
      <c r="A29" s="24" t="s">
        <v>18</v>
      </c>
      <c r="B29" s="21">
        <v>50</v>
      </c>
      <c r="C29" s="22">
        <v>6.2</v>
      </c>
      <c r="D29" s="22">
        <v>1.2</v>
      </c>
      <c r="E29" s="22">
        <v>34.5</v>
      </c>
      <c r="F29" s="28">
        <v>174</v>
      </c>
      <c r="G29" s="17">
        <v>17</v>
      </c>
    </row>
    <row r="30" spans="1:7" ht="20.25" customHeight="1" x14ac:dyDescent="0.25">
      <c r="A30" s="24" t="s">
        <v>19</v>
      </c>
      <c r="B30" s="21">
        <v>180</v>
      </c>
      <c r="C30" s="29">
        <v>5.3</v>
      </c>
      <c r="D30" s="29">
        <v>6.4</v>
      </c>
      <c r="E30" s="29">
        <v>7.1</v>
      </c>
      <c r="F30" s="29">
        <v>107</v>
      </c>
      <c r="G30" s="17">
        <v>11.7</v>
      </c>
    </row>
    <row r="31" spans="1:7" ht="20.25" customHeight="1" x14ac:dyDescent="0.25">
      <c r="A31" s="24" t="s">
        <v>20</v>
      </c>
      <c r="B31" s="21">
        <v>244</v>
      </c>
      <c r="C31" s="22">
        <v>6.4</v>
      </c>
      <c r="D31" s="22">
        <v>6.7</v>
      </c>
      <c r="E31" s="22">
        <v>24.6</v>
      </c>
      <c r="F31" s="16">
        <v>184</v>
      </c>
      <c r="G31" s="17">
        <v>39.25</v>
      </c>
    </row>
    <row r="32" spans="1:7" ht="20.25" customHeight="1" x14ac:dyDescent="0.25">
      <c r="A32" s="24"/>
      <c r="B32" s="21"/>
      <c r="C32" s="22"/>
      <c r="D32" s="22"/>
      <c r="E32" s="22"/>
      <c r="F32" s="28"/>
      <c r="G32" s="30"/>
    </row>
    <row r="33" spans="1:7" ht="20.25" customHeight="1" x14ac:dyDescent="0.25">
      <c r="A33" s="24"/>
      <c r="B33" s="14"/>
      <c r="C33" s="29"/>
      <c r="D33" s="29"/>
      <c r="E33" s="29"/>
      <c r="F33" s="29"/>
      <c r="G33" s="30"/>
    </row>
    <row r="34" spans="1:7" ht="22.5" customHeight="1" x14ac:dyDescent="0.25">
      <c r="A34" s="47"/>
      <c r="B34" s="48"/>
      <c r="C34" s="31"/>
      <c r="D34" s="31"/>
      <c r="E34" s="31"/>
      <c r="F34" s="31"/>
      <c r="G34" s="32"/>
    </row>
    <row r="35" spans="1:7" ht="3.75" hidden="1" customHeight="1" x14ac:dyDescent="0.25">
      <c r="A35" s="33"/>
      <c r="B35" s="34"/>
      <c r="C35" s="35"/>
      <c r="D35" s="35"/>
      <c r="E35" s="36"/>
      <c r="F35" s="36"/>
      <c r="G35" s="37"/>
    </row>
    <row r="36" spans="1:7" ht="24.95" customHeight="1" x14ac:dyDescent="0.25">
      <c r="A36" s="38" t="s">
        <v>24</v>
      </c>
      <c r="D36" s="41" t="s">
        <v>25</v>
      </c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s="27" customFormat="1" ht="24.95" customHeight="1" x14ac:dyDescent="0.25">
      <c r="A40" s="44"/>
      <c r="B40" s="39"/>
      <c r="C40" s="40"/>
      <c r="D40" s="42"/>
      <c r="E40" s="42"/>
      <c r="F40" s="42"/>
      <c r="G40" s="43"/>
    </row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s="27" customFormat="1" ht="24.95" customHeight="1" x14ac:dyDescent="0.25">
      <c r="A50" s="44"/>
      <c r="B50" s="39"/>
      <c r="C50" s="40"/>
      <c r="D50" s="42"/>
      <c r="E50" s="42"/>
      <c r="F50" s="42"/>
      <c r="G50" s="43"/>
    </row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s="27" customFormat="1" ht="24.95" customHeight="1" x14ac:dyDescent="0.25">
      <c r="A64" s="44"/>
      <c r="B64" s="39"/>
      <c r="C64" s="40"/>
      <c r="D64" s="42"/>
      <c r="E64" s="42"/>
      <c r="F64" s="42"/>
      <c r="G64" s="43"/>
    </row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46.5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45.75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47.25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s="27" customFormat="1" ht="30" customHeight="1" x14ac:dyDescent="0.25">
      <c r="A205" s="44"/>
      <c r="B205" s="39"/>
      <c r="C205" s="40"/>
      <c r="D205" s="42"/>
      <c r="E205" s="42"/>
      <c r="F205" s="42"/>
      <c r="G205" s="43"/>
    </row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s="27" customFormat="1" ht="30" customHeight="1" x14ac:dyDescent="0.25">
      <c r="A295" s="44"/>
      <c r="B295" s="39"/>
      <c r="C295" s="40"/>
      <c r="D295" s="42"/>
      <c r="E295" s="42"/>
      <c r="F295" s="42"/>
      <c r="G295" s="43"/>
    </row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s="27" customFormat="1" ht="30" customHeight="1" x14ac:dyDescent="0.25">
      <c r="A356" s="44"/>
      <c r="B356" s="39"/>
      <c r="C356" s="40"/>
      <c r="D356" s="42"/>
      <c r="E356" s="42"/>
      <c r="F356" s="42"/>
      <c r="G356" s="43"/>
    </row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s="27" customFormat="1" ht="30" customHeight="1" x14ac:dyDescent="0.25">
      <c r="A369" s="44"/>
      <c r="B369" s="39"/>
      <c r="C369" s="40"/>
      <c r="D369" s="42"/>
      <c r="E369" s="42"/>
      <c r="F369" s="42"/>
      <c r="G369" s="43"/>
    </row>
    <row r="370" spans="1:7" ht="42.75" customHeight="1" x14ac:dyDescent="0.25"/>
    <row r="371" spans="1:7" ht="38.25" customHeight="1" x14ac:dyDescent="0.25"/>
    <row r="372" spans="1:7" ht="32.25" customHeight="1" x14ac:dyDescent="0.25"/>
    <row r="373" spans="1:7" ht="30" customHeight="1" x14ac:dyDescent="0.25"/>
    <row r="374" spans="1:7" ht="24.95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30" customHeight="1" x14ac:dyDescent="0.25"/>
    <row r="388" ht="60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45" customHeight="1" x14ac:dyDescent="0.25"/>
  </sheetData>
  <mergeCells count="10">
    <mergeCell ref="A16:B16"/>
    <mergeCell ref="A21:B21"/>
    <mergeCell ref="A28:B28"/>
    <mergeCell ref="A34:B34"/>
    <mergeCell ref="C1:E1"/>
    <mergeCell ref="A5:G5"/>
    <mergeCell ref="A6:A7"/>
    <mergeCell ref="B6:F6"/>
    <mergeCell ref="G6:G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2022-11-20T09:20:34Z</dcterms:modified>
</cp:coreProperties>
</file>