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G8" i="2" l="1"/>
  <c r="F8" i="2"/>
  <c r="E8" i="2"/>
  <c r="D8" i="2"/>
  <c r="C8" i="2"/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<sst xmlns="http://schemas.openxmlformats.org/spreadsheetml/2006/main" count="69" uniqueCount="43">
  <si>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</si>
  <si>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</si>
  <si>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</si>
  <si>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</si>
  <si>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</si>
  <si>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</si>
  <si>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</si>
  <si>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</si>
  <si>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</si>
  <si>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</si>
  <si>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</si>
  <si>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</si>
  <si>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</si>
  <si>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200</t>
  </si>
  <si>
    <t>Хлеб пшеничный с йодказеином</t>
  </si>
  <si>
    <t>Хлеб ржаной</t>
  </si>
  <si>
    <t xml:space="preserve">                                                          Повар</t>
  </si>
  <si>
    <t>Горячее питание в т.ч дети ОВЗ 107.70рублей</t>
  </si>
  <si>
    <t>Сок яблоко</t>
  </si>
  <si>
    <t>Банан</t>
  </si>
  <si>
    <t>Полдник (ОВЗ) 138,40 руб</t>
  </si>
  <si>
    <t>Вафли</t>
  </si>
  <si>
    <t>Печенье Сормовское</t>
  </si>
  <si>
    <t>14 сентября</t>
  </si>
  <si>
    <t>Меню для питания учащихся с 7 до 11 лет                                            на  14 сентября 2023 г.</t>
  </si>
  <si>
    <t>Яблоко</t>
  </si>
  <si>
    <t>Сок Яблоко Груша</t>
  </si>
  <si>
    <t>Плюшка Новомосковская</t>
  </si>
  <si>
    <t>292</t>
  </si>
  <si>
    <t>Йогурт в инд упаковке</t>
  </si>
  <si>
    <t>Печенье к Кофе</t>
  </si>
  <si>
    <t>11 октября</t>
  </si>
  <si>
    <t>Меню для питания учащихся с 7 до 11  лет                                             на 11 октября 2023 г.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</si>
  <si>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</si>
  <si>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</si>
  <si>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</si>
  <si>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100</t>
  </si>
  <si>
    <t>Крупа булгур с овощами</t>
  </si>
  <si>
    <t>Сок Груша Яблоко</t>
  </si>
  <si>
    <t xml:space="preserve">Хлеб пшеничный </t>
  </si>
  <si>
    <t>Хлеб украинский</t>
  </si>
  <si>
    <t>Булочка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</si>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</sst>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23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24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4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57" t="s">
        <v>17</v>
      </c>
      <c r="B8" s="57"/>
      <c r="C8" s="7">
        <f xml:space="preserve"> C10+C11+C12+C13+C14+C15</f>
        <v>32.1</v>
      </c>
      <c r="D8" s="7">
        <f xml:space="preserve"> D10+D11+D12+D13+D14+D15</f>
        <v>36.200000000000003</v>
      </c>
      <c r="E8" s="7">
        <f xml:space="preserve"> E10+E11+E12+E13+E14+E15</f>
        <v>127.8</v>
      </c>
      <c r="F8" s="7">
        <f xml:space="preserve"> F10+F11+F12+F13+F14+F15</f>
        <v>964.69999999999993</v>
      </c>
      <c r="G8" s="8">
        <f>G11+G12+G13+G14+G10+G15</f>
        <v>146.36000000000001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8.7799999999999994</v>
      </c>
    </row>
    <row r="11" spans="1:7" ht="30" customHeight="1" x14ac:dyDescent="0.25">
      <c r="A11" s="15" t="s">
        <v>12</v>
      </c>
      <c r="B11" s="16" t="s">
        <v>13</v>
      </c>
      <c r="C11" s="17">
        <v>19.100000000000001</v>
      </c>
      <c r="D11" s="17">
        <v>21.5</v>
      </c>
      <c r="E11" s="17">
        <v>21.6</v>
      </c>
      <c r="F11" s="13">
        <v>356.3</v>
      </c>
      <c r="G11" s="14">
        <v>71.84</v>
      </c>
    </row>
    <row r="12" spans="1:7" ht="25.15" customHeight="1" x14ac:dyDescent="0.25">
      <c r="A12" s="18" t="s">
        <v>18</v>
      </c>
      <c r="B12" s="19">
        <v>233</v>
      </c>
      <c r="C12" s="17">
        <v>0.4</v>
      </c>
      <c r="D12" s="17">
        <v>0</v>
      </c>
      <c r="E12" s="17">
        <v>22</v>
      </c>
      <c r="F12" s="20">
        <v>90</v>
      </c>
      <c r="G12" s="14">
        <v>23.3</v>
      </c>
    </row>
    <row r="13" spans="1:7" s="21" customFormat="1" ht="25.15" customHeight="1" x14ac:dyDescent="0.2">
      <c r="A13" s="9" t="s">
        <v>14</v>
      </c>
      <c r="B13" s="11">
        <v>30</v>
      </c>
      <c r="C13" s="12">
        <v>1</v>
      </c>
      <c r="D13" s="12">
        <v>0.3</v>
      </c>
      <c r="E13" s="12">
        <v>8.1</v>
      </c>
      <c r="F13" s="13">
        <v>38</v>
      </c>
      <c r="G13" s="14">
        <v>1.72</v>
      </c>
    </row>
    <row r="14" spans="1:7" s="21" customFormat="1" ht="25.15" customHeight="1" x14ac:dyDescent="0.2">
      <c r="A14" s="9" t="s">
        <v>15</v>
      </c>
      <c r="B14" s="11">
        <v>20</v>
      </c>
      <c r="C14" s="12">
        <v>0.7</v>
      </c>
      <c r="D14" s="12">
        <v>0.1</v>
      </c>
      <c r="E14" s="12">
        <v>9.4</v>
      </c>
      <c r="F14" s="13">
        <v>41.3</v>
      </c>
      <c r="G14" s="14">
        <v>1.1200000000000001</v>
      </c>
    </row>
    <row r="15" spans="1:7" ht="25.15" customHeight="1" x14ac:dyDescent="0.25">
      <c r="A15" s="22" t="s">
        <v>19</v>
      </c>
      <c r="B15" s="11">
        <v>220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39.6</v>
      </c>
    </row>
    <row r="16" spans="1:7" s="24" customFormat="1" ht="21.75" customHeight="1" x14ac:dyDescent="0.25">
      <c r="A16" s="58" t="s">
        <v>20</v>
      </c>
      <c r="B16" s="58"/>
      <c r="C16" s="23">
        <f>C17+C18</f>
        <v>6.8000000000000007</v>
      </c>
      <c r="D16" s="23">
        <f>D17+D18</f>
        <v>6.7</v>
      </c>
      <c r="E16" s="23">
        <f>E17+E18</f>
        <v>46.6</v>
      </c>
      <c r="F16" s="23">
        <f>F17+F18</f>
        <v>274</v>
      </c>
      <c r="G16" s="23">
        <f>G17+G18</f>
        <v>117</v>
      </c>
    </row>
    <row r="17" spans="1:7" ht="20.25" customHeight="1" x14ac:dyDescent="0.25">
      <c r="A17" s="10" t="s">
        <v>21</v>
      </c>
      <c r="B17" s="11">
        <v>150</v>
      </c>
      <c r="C17" s="12">
        <v>0.4</v>
      </c>
      <c r="D17" s="12">
        <v>0</v>
      </c>
      <c r="E17" s="12">
        <v>22</v>
      </c>
      <c r="F17" s="25">
        <v>90</v>
      </c>
      <c r="G17" s="14">
        <v>66</v>
      </c>
    </row>
    <row r="18" spans="1:7" ht="20.25" customHeight="1" x14ac:dyDescent="0.25">
      <c r="A18" s="10" t="s">
        <v>22</v>
      </c>
      <c r="B18" s="11">
        <v>150</v>
      </c>
      <c r="C18" s="12">
        <v>6.4</v>
      </c>
      <c r="D18" s="12">
        <v>6.7</v>
      </c>
      <c r="E18" s="12">
        <v>24.6</v>
      </c>
      <c r="F18" s="13">
        <v>184</v>
      </c>
      <c r="G18" s="14">
        <v>51</v>
      </c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A8:B8"/>
    <mergeCell ref="A20:B20"/>
    <mergeCell ref="A27:B27"/>
    <mergeCell ref="A33:B33"/>
    <mergeCell ref="A16:B16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23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24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57" t="s">
        <v>17</v>
      </c>
      <c r="B8" s="57"/>
      <c r="C8" s="7">
        <f xml:space="preserve"> C10+C11+C12+C13+C14+C15</f>
        <v>13.2</v>
      </c>
      <c r="D8" s="7">
        <f xml:space="preserve"> D10+D11+D12+D13+D14+D15</f>
        <v>20.6</v>
      </c>
      <c r="E8" s="7">
        <f xml:space="preserve"> E10+E11+E12+E13+E14+E15</f>
        <v>126.3</v>
      </c>
      <c r="F8" s="7">
        <f xml:space="preserve"> F10+F11+F12+F13+F14+F15</f>
        <v>748</v>
      </c>
      <c r="G8" s="8">
        <f>G11+G12+G13+G14+G10+G15</f>
        <v>97.47999999999999</v>
      </c>
    </row>
    <row r="9" spans="1:7" ht="25.15" customHeight="1" x14ac:dyDescent="0.25">
      <c r="A9" s="9"/>
      <c r="B9" s="46"/>
      <c r="C9" s="7"/>
      <c r="D9" s="7"/>
      <c r="E9" s="7"/>
      <c r="F9" s="7"/>
      <c r="G9" s="7"/>
    </row>
    <row r="10" spans="1:7" ht="30" customHeight="1" x14ac:dyDescent="0.25">
      <c r="A10" s="10" t="s">
        <v>25</v>
      </c>
      <c r="B10" s="11">
        <v>175</v>
      </c>
      <c r="C10" s="12">
        <v>0</v>
      </c>
      <c r="D10" s="12">
        <v>0</v>
      </c>
      <c r="E10" s="12">
        <v>14</v>
      </c>
      <c r="F10" s="13">
        <v>59</v>
      </c>
      <c r="G10" s="14">
        <v>14.35</v>
      </c>
    </row>
    <row r="11" spans="1:7" ht="30" customHeight="1" x14ac:dyDescent="0.25">
      <c r="A11" s="15" t="s">
        <v>26</v>
      </c>
      <c r="B11" s="16" t="s">
        <v>28</v>
      </c>
      <c r="C11" s="17">
        <v>0</v>
      </c>
      <c r="D11" s="17">
        <v>0</v>
      </c>
      <c r="E11" s="17">
        <v>34</v>
      </c>
      <c r="F11" s="13">
        <v>138</v>
      </c>
      <c r="G11" s="14">
        <v>15.77</v>
      </c>
    </row>
    <row r="12" spans="1:7" ht="25.15" customHeight="1" x14ac:dyDescent="0.25">
      <c r="A12" s="18" t="s">
        <v>27</v>
      </c>
      <c r="B12" s="19">
        <v>80</v>
      </c>
      <c r="C12" s="17">
        <v>3.8</v>
      </c>
      <c r="D12" s="17">
        <v>6.9</v>
      </c>
      <c r="E12" s="17">
        <v>32</v>
      </c>
      <c r="F12" s="20">
        <v>205</v>
      </c>
      <c r="G12" s="14">
        <v>18.8</v>
      </c>
    </row>
    <row r="13" spans="1:7" s="21" customFormat="1" ht="25.15" customHeight="1" x14ac:dyDescent="0.2">
      <c r="A13" s="9" t="s">
        <v>29</v>
      </c>
      <c r="B13" s="11">
        <v>100</v>
      </c>
      <c r="C13" s="12">
        <v>5.3</v>
      </c>
      <c r="D13" s="12">
        <v>6.4</v>
      </c>
      <c r="E13" s="12">
        <v>7</v>
      </c>
      <c r="F13" s="13">
        <v>107</v>
      </c>
      <c r="G13" s="14">
        <v>33</v>
      </c>
    </row>
    <row r="14" spans="1:7" s="21" customFormat="1" ht="25.15" customHeight="1" x14ac:dyDescent="0.2">
      <c r="A14" s="9" t="s">
        <v>30</v>
      </c>
      <c r="B14" s="11">
        <v>50</v>
      </c>
      <c r="C14" s="12">
        <v>4.0999999999999996</v>
      </c>
      <c r="D14" s="12">
        <v>7.3</v>
      </c>
      <c r="E14" s="12">
        <v>39.299999999999997</v>
      </c>
      <c r="F14" s="13">
        <v>239</v>
      </c>
      <c r="G14" s="14">
        <v>15.56</v>
      </c>
    </row>
    <row r="15" spans="1:7" ht="25.15" customHeight="1" x14ac:dyDescent="0.25">
      <c r="A15" s="22"/>
      <c r="B15" s="11"/>
      <c r="C15" s="26"/>
      <c r="D15" s="26"/>
      <c r="E15" s="26"/>
      <c r="F15" s="26"/>
      <c r="G15" s="14"/>
    </row>
    <row r="16" spans="1:7" s="24" customFormat="1" ht="21.75" customHeight="1" x14ac:dyDescent="0.25">
      <c r="A16" s="58"/>
      <c r="B16" s="58"/>
      <c r="C16" s="23"/>
      <c r="D16" s="23"/>
      <c r="E16" s="23"/>
      <c r="F16" s="23"/>
      <c r="G16" s="23"/>
    </row>
    <row r="17" spans="1:7" ht="20.25" customHeight="1" x14ac:dyDescent="0.25">
      <c r="A17" s="10"/>
      <c r="B17" s="11"/>
      <c r="C17" s="12"/>
      <c r="D17" s="12"/>
      <c r="E17" s="12"/>
      <c r="F17" s="25"/>
      <c r="G17" s="14"/>
    </row>
    <row r="18" spans="1:7" ht="20.25" customHeight="1" x14ac:dyDescent="0.25">
      <c r="A18" s="10"/>
      <c r="B18" s="11"/>
      <c r="C18" s="12"/>
      <c r="D18" s="12"/>
      <c r="E18" s="12"/>
      <c r="F18" s="13"/>
      <c r="G18" s="14"/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6:B16"/>
    <mergeCell ref="A20:B20"/>
    <mergeCell ref="A27:B27"/>
    <mergeCell ref="A33:B33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5.5703125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5703125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0.2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28.5" customHeight="1" x14ac:dyDescent="0.25">
      <c r="A3" s="1"/>
      <c r="B3" s="1"/>
      <c r="C3" s="50" t="s">
        <v>31</v>
      </c>
      <c r="D3" s="50"/>
      <c r="E3" s="50"/>
      <c r="F3" s="50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32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7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61" t="s">
        <v>33</v>
      </c>
      <c r="B8" s="62"/>
      <c r="C8" s="7">
        <f>C9+C10+C11+C12+C13+C14+C16</f>
        <v>26.099999999999998</v>
      </c>
      <c r="D8" s="7">
        <f>D9+D10+D11+D12+D13+D14+D16</f>
        <v>20.800000000000004</v>
      </c>
      <c r="E8" s="7">
        <f>E9+E10+E11+E12+E13+E14+E16</f>
        <v>124.30000000000001</v>
      </c>
      <c r="F8" s="7">
        <f>F9+F10+F11+F12+F13+F14+F16</f>
        <v>788.4</v>
      </c>
      <c r="G8" s="8">
        <f>G9+G10+G11+G12+G13+G14+G15</f>
        <v>128.64000000000001</v>
      </c>
    </row>
    <row r="9" spans="1:7" ht="30" customHeight="1" x14ac:dyDescent="0.25">
      <c r="A9" s="15" t="s">
        <v>34</v>
      </c>
      <c r="B9" s="19">
        <v>250</v>
      </c>
      <c r="C9" s="17">
        <v>4.9000000000000004</v>
      </c>
      <c r="D9" s="17">
        <v>5.9</v>
      </c>
      <c r="E9" s="17">
        <v>19.7</v>
      </c>
      <c r="F9" s="13">
        <v>151.5</v>
      </c>
      <c r="G9" s="14">
        <v>26.42</v>
      </c>
    </row>
    <row r="10" spans="1:7" ht="30" customHeight="1" x14ac:dyDescent="0.25">
      <c r="A10" s="15" t="s">
        <v>35</v>
      </c>
      <c r="B10" s="16" t="s">
        <v>36</v>
      </c>
      <c r="C10" s="17">
        <v>12.5</v>
      </c>
      <c r="D10" s="17">
        <v>10.9</v>
      </c>
      <c r="E10" s="17">
        <v>5.6</v>
      </c>
      <c r="F10" s="13">
        <v>170.5</v>
      </c>
      <c r="G10" s="14">
        <v>49.88</v>
      </c>
    </row>
    <row r="11" spans="1:7" ht="25.15" customHeight="1" x14ac:dyDescent="0.25">
      <c r="A11" s="9" t="s">
        <v>37</v>
      </c>
      <c r="B11" s="11">
        <v>150</v>
      </c>
      <c r="C11" s="12">
        <v>3.4</v>
      </c>
      <c r="D11" s="12">
        <v>2.8</v>
      </c>
      <c r="E11" s="12">
        <v>22.6</v>
      </c>
      <c r="F11" s="13">
        <v>129</v>
      </c>
      <c r="G11" s="14">
        <v>20.64</v>
      </c>
    </row>
    <row r="12" spans="1:7" ht="25.15" customHeight="1" x14ac:dyDescent="0.25">
      <c r="A12" s="18" t="s">
        <v>38</v>
      </c>
      <c r="B12" s="19">
        <v>192</v>
      </c>
      <c r="C12" s="17">
        <v>0.5</v>
      </c>
      <c r="D12" s="17">
        <v>0</v>
      </c>
      <c r="E12" s="17">
        <v>34</v>
      </c>
      <c r="F12" s="20">
        <v>138</v>
      </c>
      <c r="G12" s="14">
        <v>10.37</v>
      </c>
    </row>
    <row r="13" spans="1:7" s="21" customFormat="1" ht="25.15" customHeight="1" x14ac:dyDescent="0.2">
      <c r="A13" s="9" t="s">
        <v>39</v>
      </c>
      <c r="B13" s="11">
        <v>19</v>
      </c>
      <c r="C13" s="12">
        <v>2</v>
      </c>
      <c r="D13" s="12">
        <v>0.6</v>
      </c>
      <c r="E13" s="12">
        <v>16.2</v>
      </c>
      <c r="F13" s="13">
        <v>77.8</v>
      </c>
      <c r="G13" s="14">
        <v>1.19</v>
      </c>
    </row>
    <row r="14" spans="1:7" s="21" customFormat="1" ht="25.15" customHeight="1" x14ac:dyDescent="0.2">
      <c r="A14" s="9" t="s">
        <v>40</v>
      </c>
      <c r="B14" s="11">
        <v>19</v>
      </c>
      <c r="C14" s="12">
        <v>2.8</v>
      </c>
      <c r="D14" s="12">
        <v>0.6</v>
      </c>
      <c r="E14" s="12">
        <v>26.2</v>
      </c>
      <c r="F14" s="13">
        <v>121.6</v>
      </c>
      <c r="G14" s="14">
        <v>1.1399999999999999</v>
      </c>
    </row>
    <row r="15" spans="1:7" s="21" customFormat="1" ht="25.15" customHeight="1" x14ac:dyDescent="0.2">
      <c r="A15" s="9" t="s">
        <v>41</v>
      </c>
      <c r="B15" s="11">
        <v>75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19</v>
      </c>
    </row>
    <row r="16" spans="1:7" ht="25.15" customHeight="1" x14ac:dyDescent="0.25">
      <c r="A16" s="63"/>
      <c r="B16" s="11"/>
      <c r="C16" s="12"/>
      <c r="D16" s="12"/>
      <c r="E16" s="12"/>
      <c r="F16" s="25"/>
      <c r="G16" s="14"/>
    </row>
    <row r="17" spans="1:7" s="24" customFormat="1" ht="21.75" customHeight="1" x14ac:dyDescent="0.25">
      <c r="A17" s="58"/>
      <c r="B17" s="58"/>
      <c r="C17" s="23"/>
      <c r="D17" s="23"/>
      <c r="E17" s="23"/>
      <c r="F17" s="23"/>
      <c r="G17" s="27"/>
    </row>
    <row r="18" spans="1:7" ht="20.25" customHeight="1" x14ac:dyDescent="0.25">
      <c r="A18" s="22"/>
      <c r="B18" s="11"/>
      <c r="C18" s="26"/>
      <c r="D18" s="26"/>
      <c r="E18" s="26"/>
      <c r="F18" s="26"/>
      <c r="G18" s="14"/>
    </row>
    <row r="19" spans="1:7" ht="23.25" customHeight="1" x14ac:dyDescent="0.25">
      <c r="A19" s="22"/>
      <c r="B19" s="11"/>
      <c r="C19" s="12"/>
      <c r="D19" s="12"/>
      <c r="E19" s="12"/>
      <c r="F19" s="25"/>
      <c r="G19" s="14"/>
    </row>
    <row r="20" spans="1:7" ht="23.25" customHeight="1" x14ac:dyDescent="0.25">
      <c r="A20" s="9"/>
      <c r="B20" s="11"/>
      <c r="C20" s="26"/>
      <c r="D20" s="26"/>
      <c r="E20" s="26"/>
      <c r="F20" s="26"/>
      <c r="G20" s="14"/>
    </row>
    <row r="21" spans="1:7" ht="23.25" customHeight="1" x14ac:dyDescent="0.25">
      <c r="A21" s="22"/>
      <c r="B21" s="11"/>
      <c r="C21" s="12"/>
      <c r="D21" s="12"/>
      <c r="E21" s="12"/>
      <c r="F21" s="25"/>
      <c r="G21" s="30"/>
    </row>
    <row r="22" spans="1:7" ht="23.25" customHeight="1" x14ac:dyDescent="0.25">
      <c r="A22" s="61"/>
      <c r="B22" s="62"/>
      <c r="C22" s="29"/>
      <c r="D22" s="29"/>
      <c r="E22" s="29"/>
      <c r="F22" s="29"/>
      <c r="G22" s="27"/>
    </row>
    <row r="23" spans="1:7" ht="23.25" customHeight="1" x14ac:dyDescent="0.25">
      <c r="A23" s="64"/>
      <c r="B23" s="65"/>
      <c r="C23" s="66"/>
      <c r="D23" s="66"/>
      <c r="E23" s="66"/>
      <c r="F23" s="66"/>
      <c r="G23" s="30"/>
    </row>
    <row r="24" spans="1:7" ht="23.25" customHeight="1" x14ac:dyDescent="0.25">
      <c r="A24" s="15"/>
      <c r="B24" s="16"/>
      <c r="C24" s="17"/>
      <c r="D24" s="17"/>
      <c r="E24" s="17"/>
      <c r="F24" s="13"/>
      <c r="G24" s="14"/>
    </row>
    <row r="25" spans="1:7" ht="23.25" customHeight="1" x14ac:dyDescent="0.25">
      <c r="A25" s="9"/>
      <c r="B25" s="11"/>
      <c r="C25" s="12"/>
      <c r="D25" s="12"/>
      <c r="E25" s="12"/>
      <c r="F25" s="13"/>
      <c r="G25" s="14"/>
    </row>
    <row r="26" spans="1:7" ht="23.25" customHeight="1" x14ac:dyDescent="0.25">
      <c r="A26" s="18"/>
      <c r="B26" s="19"/>
      <c r="C26" s="17"/>
      <c r="D26" s="17"/>
      <c r="E26" s="17"/>
      <c r="F26" s="20"/>
      <c r="G26" s="14"/>
    </row>
    <row r="27" spans="1:7" ht="23.25" customHeight="1" x14ac:dyDescent="0.25">
      <c r="A27" s="9"/>
      <c r="B27" s="11"/>
      <c r="C27" s="12"/>
      <c r="D27" s="12"/>
      <c r="E27" s="12"/>
      <c r="F27" s="13"/>
      <c r="G27" s="14"/>
    </row>
    <row r="28" spans="1:7" ht="23.25" customHeight="1" x14ac:dyDescent="0.25">
      <c r="A28" s="9"/>
      <c r="B28" s="11"/>
      <c r="C28" s="12"/>
      <c r="D28" s="12"/>
      <c r="E28" s="12"/>
      <c r="F28" s="13"/>
      <c r="G28" s="14"/>
    </row>
    <row r="29" spans="1:7" ht="23.25" customHeight="1" x14ac:dyDescent="0.25">
      <c r="A29" s="15"/>
      <c r="B29" s="16"/>
      <c r="C29" s="17"/>
      <c r="D29" s="17"/>
      <c r="E29" s="17"/>
      <c r="F29" s="13"/>
      <c r="G29" s="14"/>
    </row>
    <row r="30" spans="1:7" ht="23.25" customHeight="1" x14ac:dyDescent="0.25">
      <c r="A30" s="67"/>
      <c r="B30" s="11"/>
      <c r="C30" s="12"/>
      <c r="D30" s="12"/>
      <c r="E30" s="12"/>
      <c r="F30" s="12"/>
      <c r="G30" s="14"/>
    </row>
    <row r="31" spans="1:7" ht="23.25" customHeight="1" x14ac:dyDescent="0.25">
      <c r="A31" s="22"/>
      <c r="B31" s="11"/>
      <c r="C31" s="26"/>
      <c r="D31" s="26"/>
      <c r="E31" s="26"/>
      <c r="F31" s="26"/>
      <c r="G31" s="14"/>
    </row>
    <row r="32" spans="1:7" ht="23.25" customHeight="1" x14ac:dyDescent="0.25">
      <c r="A32" s="22"/>
      <c r="B32" s="11"/>
      <c r="C32" s="12"/>
      <c r="D32" s="12"/>
      <c r="E32" s="12"/>
      <c r="F32" s="13"/>
      <c r="G32" s="14"/>
    </row>
    <row r="33" spans="1:8" ht="23.25" customHeight="1" x14ac:dyDescent="0.25">
      <c r="A33" s="22"/>
      <c r="B33" s="11"/>
      <c r="C33" s="12"/>
      <c r="D33" s="12"/>
      <c r="E33" s="12"/>
      <c r="F33" s="25"/>
      <c r="G33" s="14"/>
    </row>
    <row r="34" spans="1:8" ht="22.5" customHeight="1" x14ac:dyDescent="0.25">
      <c r="A34" s="59"/>
      <c r="B34" s="60"/>
      <c r="C34" s="29"/>
      <c r="D34" s="29"/>
      <c r="E34" s="29"/>
      <c r="F34" s="29"/>
      <c r="G34" s="30"/>
    </row>
    <row r="35" spans="1:8" ht="3.75" hidden="1" customHeight="1" x14ac:dyDescent="0.25">
      <c r="A35" s="31"/>
      <c r="B35" s="32"/>
      <c r="C35" s="33"/>
      <c r="D35" s="33"/>
      <c r="E35" s="34"/>
      <c r="F35" s="34"/>
      <c r="G35" s="35"/>
    </row>
    <row r="36" spans="1:8" ht="24.95" customHeight="1" x14ac:dyDescent="0.25">
      <c r="A36" s="68"/>
      <c r="B36" s="69"/>
      <c r="C36" s="70"/>
      <c r="D36" s="70"/>
      <c r="E36" s="71"/>
      <c r="F36" s="72"/>
      <c r="G36" s="73"/>
    </row>
    <row r="37" spans="1:8" ht="24.95" customHeight="1" x14ac:dyDescent="0.25">
      <c r="A37" s="74" t="s">
        <v>42</v>
      </c>
      <c r="B37" s="75"/>
      <c r="C37" s="76"/>
      <c r="D37" s="76"/>
      <c r="E37" s="77"/>
      <c r="F37" s="77"/>
    </row>
    <row r="38" spans="1:8" s="21" customFormat="1" ht="24.95" customHeight="1" x14ac:dyDescent="0.25">
      <c r="A38" s="78"/>
      <c r="B38" s="79"/>
      <c r="C38" s="80"/>
      <c r="D38" s="80"/>
      <c r="E38" s="80"/>
      <c r="F38" s="80"/>
      <c r="G38" s="81"/>
      <c r="H38" s="2"/>
    </row>
    <row r="39" spans="1:8" ht="24.95" customHeight="1" x14ac:dyDescent="0.25">
      <c r="H39" s="21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24" customFormat="1" ht="24.95" customHeight="1" x14ac:dyDescent="0.25">
      <c r="A44" s="42"/>
      <c r="B44" s="37"/>
      <c r="C44" s="38"/>
      <c r="D44" s="40"/>
      <c r="E44" s="40"/>
      <c r="F44" s="40"/>
      <c r="G44" s="41"/>
      <c r="H44" s="2"/>
    </row>
    <row r="45" spans="1:8" ht="24.95" customHeight="1" x14ac:dyDescent="0.25">
      <c r="H45" s="24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4" customFormat="1" ht="24.95" customHeight="1" x14ac:dyDescent="0.25">
      <c r="A54" s="42"/>
      <c r="B54" s="37"/>
      <c r="C54" s="38"/>
      <c r="D54" s="40"/>
      <c r="E54" s="40"/>
      <c r="F54" s="40"/>
      <c r="G54" s="41"/>
      <c r="H54" s="2"/>
    </row>
    <row r="55" spans="1:8" ht="24.95" customHeight="1" x14ac:dyDescent="0.25">
      <c r="H55" s="24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4" customFormat="1" ht="24.95" customHeight="1" x14ac:dyDescent="0.25">
      <c r="A68" s="42"/>
      <c r="B68" s="37"/>
      <c r="C68" s="38"/>
      <c r="D68" s="40"/>
      <c r="E68" s="40"/>
      <c r="F68" s="40"/>
      <c r="G68" s="41"/>
      <c r="H68" s="2"/>
    </row>
    <row r="69" spans="1:8" ht="24.95" customHeight="1" x14ac:dyDescent="0.25">
      <c r="H69" s="24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4" customFormat="1" ht="30" customHeight="1" x14ac:dyDescent="0.25">
      <c r="A209" s="42"/>
      <c r="B209" s="37"/>
      <c r="C209" s="38"/>
      <c r="D209" s="40"/>
      <c r="E209" s="40"/>
      <c r="F209" s="40"/>
      <c r="G209" s="41"/>
      <c r="H209" s="2"/>
    </row>
    <row r="210" spans="1:8" ht="30" customHeight="1" x14ac:dyDescent="0.25">
      <c r="H210" s="24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4" customFormat="1" ht="30" customHeight="1" x14ac:dyDescent="0.25">
      <c r="A299" s="42"/>
      <c r="B299" s="37"/>
      <c r="C299" s="38"/>
      <c r="D299" s="40"/>
      <c r="E299" s="40"/>
      <c r="F299" s="40"/>
      <c r="G299" s="41"/>
      <c r="H299" s="2"/>
    </row>
    <row r="300" spans="1:8" ht="30" customHeight="1" x14ac:dyDescent="0.25">
      <c r="H300" s="24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4" customFormat="1" ht="30" customHeight="1" x14ac:dyDescent="0.25">
      <c r="A360" s="42"/>
      <c r="B360" s="37"/>
      <c r="C360" s="38"/>
      <c r="D360" s="40"/>
      <c r="E360" s="40"/>
      <c r="F360" s="40"/>
      <c r="G360" s="41"/>
      <c r="H360" s="2"/>
    </row>
    <row r="361" spans="1:8" ht="30" customHeight="1" x14ac:dyDescent="0.25">
      <c r="H361" s="24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4" customFormat="1" ht="30" customHeight="1" x14ac:dyDescent="0.25">
      <c r="A373" s="42"/>
      <c r="B373" s="37"/>
      <c r="C373" s="38"/>
      <c r="D373" s="40"/>
      <c r="E373" s="40"/>
      <c r="F373" s="40"/>
      <c r="G373" s="41"/>
      <c r="H373" s="2"/>
    </row>
    <row r="374" spans="1:8" ht="42.75" customHeight="1" x14ac:dyDescent="0.25">
      <c r="H374" s="24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34:B34"/>
    <mergeCell ref="C1:E1"/>
    <mergeCell ref="C2:G2"/>
    <mergeCell ref="C3:F3"/>
    <mergeCell ref="A5:G5"/>
    <mergeCell ref="A6:A7"/>
    <mergeCell ref="B6:F6"/>
    <mergeCell ref="G6:G7"/>
    <mergeCell ref="A8:B8"/>
    <mergeCell ref="A17:B17"/>
    <mergeCell ref="A22:B22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2023-10-10T07:03:28Z</dcterms:modified>
</cp:coreProperties>
</file>